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36" i="1" l="1"/>
  <c r="H57" i="1" l="1"/>
  <c r="H18" i="1" l="1"/>
  <c r="H24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<sst xmlns="http://schemas.openxmlformats.org/spreadsheetml/2006/main" count="58" uniqueCount="33">
  <si>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</si>
  <si>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</si>
  <si>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</si>
  <si>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</si>
  <si>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</si>
  <si>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</si>
  <si>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</si>
  <si>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</si>
  <si>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</si>
  <si>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</si>
  <si>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</si>
  <si>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</si>
  <si>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</si>
  <si>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</si>
  <si>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</si>
  <si>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</si>
  <si>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</si>
  <si>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</si>
  <si>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</si>
  <si>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</si>
  <si>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</si>
  <si>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</si>
  <si>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</si>
  <si>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</si>
  <si>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</si>
  <si>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</si>
  <si>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</si>
  <si>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</si>
  <si>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</si>
  <si>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</si>
  <si>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23.08.2024.godine Dom zdravlja Požarevac nije izvršio plaćanje prema dobavljačima: </t>
  </si>
  <si>
    <t>Primljena i neutrošena participacija od 24.08.2024</t>
  </si>
  <si>
    <t>Dana: 24.08.2024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</si>
</sst>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7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32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45528</v>
      </c>
      <c r="H12" s="12">
        <v>742717.72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45528</v>
      </c>
      <c r="H13" s="1">
        <f>H14+H29-H37-H50</f>
        <v>580726.51000000141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45528</v>
      </c>
      <c r="H14" s="2">
        <f>SUM(H15:H28)</f>
        <v>503838.41000000137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27610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</f>
        <v>304473.16000000038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4034222.2-3626695.47+1393314.7+875211.9+1298054.1-72018.48-62197-172409.03-19740-90415.38-688423.88-31800+6028.8-0.06-1083487.78+242113.33-7400-954193.84+72018.49-219169.08-72018.5-820995.02+1277247.86-1050946.38-720-196964.59-17541.06</f>
        <v>11075.830000000915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</f>
        <v>160679.4200000001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45528</v>
      </c>
      <c r="H29" s="2">
        <f>H30+H31+H32+H33+H35+H36+H34</f>
        <v>78494.809999999954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220299.99-212535.19+220299.99-173772.38+220299.99-183515.68-19511.33+19511.33+170000-185883.73-19511.33+170000+90415.38-241624.41+170000+19511.33-214491.54+170000-137272.65-43022.66-7000</f>
        <v>32197.109999999957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f>1759+10141+12935+5588-19511.33-10847.64+4553+3518-64.03+26905-8695.97-19511.33+3518+1759+4553+29699</f>
        <v>46297.7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45528</v>
      </c>
      <c r="H37" s="3">
        <f>SUM(H38:H49)</f>
        <v>1606.71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f>1395.71+205+6</f>
        <v>1606.71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45528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45528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</f>
        <v>161991.21000000043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742717.72000000183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30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2024-08-26T05:25:36Z</dcterms:modified>
  <cp:category/>
  <cp:contentStatus/>
</cp:coreProperties>
</file>